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2" i="1"/>
  <c r="J12"/>
  <c r="K11"/>
  <c r="J11"/>
  <c r="K10"/>
  <c r="J10"/>
  <c r="K9"/>
  <c r="J9"/>
  <c r="K8"/>
  <c r="J8"/>
</calcChain>
</file>

<file path=xl/sharedStrings.xml><?xml version="1.0" encoding="utf-8"?>
<sst xmlns="http://schemas.openxmlformats.org/spreadsheetml/2006/main" count="33" uniqueCount="33">
  <si>
    <t>Školska godina 2017/2018</t>
  </si>
  <si>
    <t>Hidrotehnika</t>
  </si>
  <si>
    <t>Rezultati ispita iz Matematičke statistike održanog 09.02.2017.</t>
  </si>
  <si>
    <t>R. br.</t>
  </si>
  <si>
    <t>Broj indeksa</t>
  </si>
  <si>
    <t>Prezime</t>
  </si>
  <si>
    <t>Ime</t>
  </si>
  <si>
    <t>K1 (max 40 bodova)</t>
  </si>
  <si>
    <t>D1(max 5 bodova)</t>
  </si>
  <si>
    <t>K2 (max 40 bodova)</t>
  </si>
  <si>
    <t>D2(max 5 bodova)</t>
  </si>
  <si>
    <t>Prisustvo</t>
  </si>
  <si>
    <t>Ukupno</t>
  </si>
  <si>
    <t>Ocena</t>
  </si>
  <si>
    <t>GR 19/2014</t>
  </si>
  <si>
    <t>Mihajlović</t>
  </si>
  <si>
    <t>Daniel</t>
  </si>
  <si>
    <t>GR 40/2014</t>
  </si>
  <si>
    <t>Matović</t>
  </si>
  <si>
    <t>Miljan</t>
  </si>
  <si>
    <t>GR 100/2014</t>
  </si>
  <si>
    <t>Bursać</t>
  </si>
  <si>
    <t>Đurađ</t>
  </si>
  <si>
    <t>GR 112/2011</t>
  </si>
  <si>
    <t>Nikolić</t>
  </si>
  <si>
    <t>Andreja</t>
  </si>
  <si>
    <t>G6017</t>
  </si>
  <si>
    <t>Đukić</t>
  </si>
  <si>
    <t>Vukašin</t>
  </si>
  <si>
    <t>GR 105/2012</t>
  </si>
  <si>
    <t>Grk</t>
  </si>
  <si>
    <t>Atina</t>
  </si>
  <si>
    <t>Upis ocena će se održati u sredu 14.02.2018. u 11:00h, sačekati ispred oglasne table. Uvid u radove će se održati u istom terminu.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</si>
</sst>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/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0" fontId="0" fillId="0" borderId="2" xfId="0" applyFill="1" applyBorder="1" applyProtection="1"/>
    <xf numFmtId="0" fontId="0" fillId="0" borderId="2" xfId="0" applyFont="1" applyFill="1" applyBorder="1" applyProtection="1"/>
    <xf numFmtId="0" fontId="0" fillId="0" borderId="2" xfId="0" applyFill="1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0" fontId="0" fillId="0" borderId="5" xfId="0" applyFill="1" applyBorder="1" applyProtection="1"/>
    <xf numFmtId="0" fontId="0" fillId="0" borderId="5" xfId="0" applyFont="1" applyFill="1" applyBorder="1" applyProtection="1"/>
    <xf numFmtId="0" fontId="0" fillId="0" borderId="5" xfId="0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wrapText="1"/>
    </xf>
    <xf numFmtId="0" fontId="2" fillId="0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A17" sqref="A17"/>
    </sheetView>
  </sheetViews>
  <sheetFormatPr defaultRowHeight="15"/>
  <cols>
    <col min="1" max="1" width="6.7109375" customWidth="1"/>
    <col min="2" max="2" width="12.140625" customWidth="1"/>
    <col min="3" max="3" width="11.570312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/>
      <c r="B3" s="2"/>
      <c r="C3" s="2"/>
      <c r="D3" s="2"/>
      <c r="E3" s="2"/>
      <c r="F3" s="2"/>
      <c r="G3" s="3"/>
      <c r="H3" s="3"/>
      <c r="I3" s="3"/>
      <c r="J3" s="3"/>
      <c r="K3" s="3"/>
    </row>
    <row r="4" spans="1:11">
      <c r="A4" s="1"/>
      <c r="B4" s="4"/>
      <c r="C4" s="4"/>
      <c r="D4" s="4"/>
      <c r="E4" s="5"/>
      <c r="F4" s="5"/>
      <c r="G4" s="3"/>
      <c r="H4" s="3"/>
      <c r="I4" s="3"/>
      <c r="J4" s="3"/>
      <c r="K4" s="3"/>
    </row>
    <row r="5" spans="1:11">
      <c r="A5" s="6" t="s">
        <v>2</v>
      </c>
      <c r="B5" s="6"/>
      <c r="C5" s="6"/>
      <c r="D5" s="6"/>
      <c r="E5" s="6"/>
      <c r="F5" s="6"/>
      <c r="G5" s="3"/>
      <c r="H5" s="3"/>
      <c r="I5" s="3"/>
      <c r="J5" s="3"/>
      <c r="K5" s="3"/>
    </row>
    <row r="6" spans="1:11">
      <c r="A6" s="4"/>
      <c r="B6" s="4"/>
      <c r="C6" s="4"/>
      <c r="D6" s="4"/>
      <c r="E6" s="5"/>
      <c r="F6" s="5"/>
      <c r="G6" s="3"/>
      <c r="H6" s="3"/>
      <c r="I6" s="3"/>
      <c r="J6" s="3"/>
      <c r="K6" s="3"/>
    </row>
    <row r="7" spans="1:11" ht="45">
      <c r="A7" s="7" t="s">
        <v>3</v>
      </c>
      <c r="B7" s="7" t="s">
        <v>4</v>
      </c>
      <c r="C7" s="7" t="s">
        <v>5</v>
      </c>
      <c r="D7" s="7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</row>
    <row r="8" spans="1:11">
      <c r="A8" s="9">
        <v>1</v>
      </c>
      <c r="B8" s="9" t="s">
        <v>14</v>
      </c>
      <c r="C8" s="9" t="s">
        <v>15</v>
      </c>
      <c r="D8" s="9" t="s">
        <v>16</v>
      </c>
      <c r="E8" s="10">
        <v>25</v>
      </c>
      <c r="F8" s="10">
        <v>5</v>
      </c>
      <c r="G8" s="10">
        <v>33</v>
      </c>
      <c r="H8" s="10">
        <v>5</v>
      </c>
      <c r="I8" s="10">
        <v>10</v>
      </c>
      <c r="J8" s="10">
        <f>SUM(E8:I8)</f>
        <v>78</v>
      </c>
      <c r="K8" s="10">
        <f>IF(J8="","ND",IF(J8&lt;0,"GREŠKA",(IF(J8&lt;51,5,(IF(J8&lt;61,6,(IF(J8&lt;71,7,IF(J8&lt;81,8,IF(J8&lt;91,9,IF(J8&lt;=100,10,"GREŠKA")))))))))))</f>
        <v>8</v>
      </c>
    </row>
    <row r="9" spans="1:11">
      <c r="A9" s="9">
        <v>2</v>
      </c>
      <c r="B9" s="9" t="s">
        <v>17</v>
      </c>
      <c r="C9" s="9" t="s">
        <v>18</v>
      </c>
      <c r="D9" s="9" t="s">
        <v>19</v>
      </c>
      <c r="E9" s="10">
        <v>39</v>
      </c>
      <c r="F9" s="10">
        <v>5</v>
      </c>
      <c r="G9" s="10">
        <v>33</v>
      </c>
      <c r="H9" s="10">
        <v>5</v>
      </c>
      <c r="I9" s="10">
        <v>10</v>
      </c>
      <c r="J9" s="10">
        <f>SUM(E9:I9)</f>
        <v>92</v>
      </c>
      <c r="K9" s="10">
        <f>IF(J9="","ND",IF(J9&lt;0,"GREŠKA",(IF(J9&lt;51,5,(IF(J9&lt;61,6,(IF(J9&lt;71,7,IF(J9&lt;81,8,IF(J9&lt;91,9,IF(J9&lt;=100,10,"GREŠKA")))))))))))</f>
        <v>10</v>
      </c>
    </row>
    <row r="10" spans="1:11">
      <c r="A10" s="9">
        <v>3</v>
      </c>
      <c r="B10" s="9" t="s">
        <v>20</v>
      </c>
      <c r="C10" s="9" t="s">
        <v>21</v>
      </c>
      <c r="D10" s="9" t="s">
        <v>22</v>
      </c>
      <c r="E10" s="10">
        <v>21</v>
      </c>
      <c r="F10" s="10">
        <v>5</v>
      </c>
      <c r="G10" s="10">
        <v>40</v>
      </c>
      <c r="H10" s="10">
        <v>5</v>
      </c>
      <c r="I10" s="10">
        <v>10</v>
      </c>
      <c r="J10" s="10">
        <f>SUM(E10:I10)</f>
        <v>81</v>
      </c>
      <c r="K10" s="10">
        <f>IF(J10="","ND",IF(J10&lt;0,"GREŠKA",(IF(J10&lt;51,5,(IF(J10&lt;61,6,(IF(J10&lt;71,7,IF(J10&lt;81,8,IF(J10&lt;91,9,IF(J10&lt;=100,10,"GREŠKA")))))))))))</f>
        <v>9</v>
      </c>
    </row>
    <row r="11" spans="1:11">
      <c r="A11" s="11">
        <v>4</v>
      </c>
      <c r="B11" s="12" t="s">
        <v>23</v>
      </c>
      <c r="C11" s="12" t="s">
        <v>24</v>
      </c>
      <c r="D11" s="12" t="s">
        <v>25</v>
      </c>
      <c r="E11" s="13">
        <v>27</v>
      </c>
      <c r="F11" s="13">
        <v>4</v>
      </c>
      <c r="G11" s="13">
        <v>30</v>
      </c>
      <c r="H11" s="13">
        <v>4</v>
      </c>
      <c r="I11" s="13">
        <v>10</v>
      </c>
      <c r="J11" s="14">
        <f>SUM(E11:I11)</f>
        <v>75</v>
      </c>
      <c r="K11" s="15">
        <f>IF(J11="","ND",IF(J11&lt;0,"GREŠKA",(IF(J11&lt;51,5,(IF(J11&lt;61,6,(IF(J11&lt;71,7,IF(J11&lt;81,8,IF(J11&lt;91,9,IF(J11&lt;=100,10,"GREŠKA")))))))))))</f>
        <v>8</v>
      </c>
    </row>
    <row r="12" spans="1:11">
      <c r="A12" s="16">
        <v>5</v>
      </c>
      <c r="B12" s="17" t="s">
        <v>26</v>
      </c>
      <c r="C12" s="17" t="s">
        <v>27</v>
      </c>
      <c r="D12" s="17" t="s">
        <v>28</v>
      </c>
      <c r="E12" s="18">
        <v>18</v>
      </c>
      <c r="F12" s="18">
        <v>5</v>
      </c>
      <c r="G12" s="18">
        <v>21</v>
      </c>
      <c r="H12" s="16"/>
      <c r="I12" s="18">
        <v>10</v>
      </c>
      <c r="J12" s="18">
        <f>SUM(E12:I12)</f>
        <v>54</v>
      </c>
      <c r="K12" s="18">
        <f>IF(J12="","ND",IF(J12&lt;0,"GREŠKA",(IF(J12&lt;51,5,(IF(J12&lt;61,6,(IF(J12&lt;71,7,IF(J12&lt;81,8,IF(J12&lt;91,9,IF(J12&lt;=100,10,"GREŠKA")))))))))))</f>
        <v>6</v>
      </c>
    </row>
    <row r="13" spans="1:11">
      <c r="A13" s="16">
        <v>6</v>
      </c>
      <c r="B13" s="17" t="s">
        <v>29</v>
      </c>
      <c r="C13" s="17" t="s">
        <v>30</v>
      </c>
      <c r="D13" s="17" t="s">
        <v>31</v>
      </c>
      <c r="E13" s="18"/>
      <c r="F13" s="18"/>
      <c r="G13" s="16"/>
      <c r="H13" s="16"/>
      <c r="I13" s="18"/>
      <c r="J13" s="16">
        <v>0</v>
      </c>
      <c r="K13" s="16"/>
    </row>
    <row r="14" spans="1:11">
      <c r="A14" s="19"/>
      <c r="B14" s="20"/>
      <c r="C14" s="20"/>
      <c r="D14" s="20"/>
      <c r="E14" s="21"/>
      <c r="F14" s="21"/>
      <c r="G14" s="19"/>
      <c r="H14" s="19"/>
      <c r="I14" s="21"/>
      <c r="J14" s="19"/>
      <c r="K14" s="19"/>
    </row>
    <row r="15" spans="1:11">
      <c r="A15" s="22" t="s">
        <v>32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</sheetData>
  <mergeCells count="5">
    <mergeCell ref="A1:K1"/>
    <mergeCell ref="A2:K2"/>
    <mergeCell ref="A4:D4"/>
    <mergeCell ref="A6:D6"/>
    <mergeCell ref="A15:K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2018-02-09T20:24:05Z</dcterms:created>
  <dcterms:modified xsi:type="dcterms:W3CDTF">2018-02-09T20:27:34Z</dcterms:modified>
</cp:coreProperties>
</file>