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0020" activeTab="0"/>
  </bookViews>
  <sheets>
    <sheet name="Grupa 1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<sst xmlns="http://schemas.openxmlformats.org/spreadsheetml/2006/main" count="70" uniqueCount="70">
  <si>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Školska godina 2017/2018</t>
  </si>
  <si>
    <t>Hidrotehnika</t>
  </si>
  <si>
    <t>R. br.</t>
  </si>
  <si>
    <t>Broj indeksa</t>
  </si>
  <si>
    <t>Prezime</t>
  </si>
  <si>
    <t>Ime</t>
  </si>
  <si>
    <t>GR 47/2013</t>
  </si>
  <si>
    <t>Brakus</t>
  </si>
  <si>
    <t>Danijel</t>
  </si>
  <si>
    <t>GR 136/2013</t>
  </si>
  <si>
    <t>Aleksić</t>
  </si>
  <si>
    <t>Novak</t>
  </si>
  <si>
    <t>GR 155/2013</t>
  </si>
  <si>
    <t>Marković</t>
  </si>
  <si>
    <t>Marko</t>
  </si>
  <si>
    <t>GR 6/2014</t>
  </si>
  <si>
    <t>Jokanović</t>
  </si>
  <si>
    <t>Dajana</t>
  </si>
  <si>
    <t>GR 16/2014</t>
  </si>
  <si>
    <t>Ljuboja</t>
  </si>
  <si>
    <t>Tamara</t>
  </si>
  <si>
    <t>GR 19/2014</t>
  </si>
  <si>
    <t>Mihajlović</t>
  </si>
  <si>
    <t>Daniel</t>
  </si>
  <si>
    <t>GR 27/2014</t>
  </si>
  <si>
    <t>Milosavljević</t>
  </si>
  <si>
    <t>Strahinja</t>
  </si>
  <si>
    <t>GR 40/2014</t>
  </si>
  <si>
    <t>Matović</t>
  </si>
  <si>
    <t>Miljan</t>
  </si>
  <si>
    <t>GR 43/2014</t>
  </si>
  <si>
    <t>Ivanović</t>
  </si>
  <si>
    <t>Jovana</t>
  </si>
  <si>
    <t>GR 70/2014</t>
  </si>
  <si>
    <t>Milić</t>
  </si>
  <si>
    <t>Marijana</t>
  </si>
  <si>
    <t>GR 90/2014</t>
  </si>
  <si>
    <t>Samardžić</t>
  </si>
  <si>
    <t>Petar</t>
  </si>
  <si>
    <t>GR 100/2014</t>
  </si>
  <si>
    <t>Bursać</t>
  </si>
  <si>
    <t>Đurađ</t>
  </si>
  <si>
    <t>GR 134/2017</t>
  </si>
  <si>
    <t>Biočanin</t>
  </si>
  <si>
    <t>Stefana</t>
  </si>
  <si>
    <t>GR 139/2017</t>
  </si>
  <si>
    <t>Marinković</t>
  </si>
  <si>
    <t>Katarina</t>
  </si>
  <si>
    <t>GR 141/2017</t>
  </si>
  <si>
    <t>Miljković</t>
  </si>
  <si>
    <t>Stefan</t>
  </si>
  <si>
    <t>GR 148/2017</t>
  </si>
  <si>
    <t>Orlović</t>
  </si>
  <si>
    <t>Nikola</t>
  </si>
  <si>
    <t>D1(max 5 bodova)</t>
  </si>
  <si>
    <t>K1 (max 40 bodova)</t>
  </si>
  <si>
    <t>GR 124/2015</t>
  </si>
  <si>
    <t>Radulović</t>
  </si>
  <si>
    <t>Ilija</t>
  </si>
  <si>
    <t>Nikolić</t>
  </si>
  <si>
    <t>Andreja</t>
  </si>
  <si>
    <t>GR 112/2011</t>
  </si>
  <si>
    <t>K2 (max 40 bodova)</t>
  </si>
  <si>
    <t>D2(max 5 bodova)</t>
  </si>
  <si>
    <t>Ukupno</t>
  </si>
  <si>
    <t>Ocena</t>
  </si>
  <si>
    <t>Prisustvo</t>
  </si>
  <si>
    <t>Rezultati 2. kolokvijuma iz Matematičke statistike održanog 28.01.2018.</t>
  </si>
  <si>
    <r>
      <t xml:space="preserve">Studenti koji su </t>
    </r>
    <r>
      <rPr>
        <b/>
        <sz val="11"/>
        <color indexed="8"/>
        <rFont val="Calibri"/>
        <family val="2"/>
      </rPr>
      <t>ostvarili na kolokvijumu 20 i više bodova su položili</t>
    </r>
    <r>
      <rPr>
        <sz val="11"/>
        <color indexed="8"/>
        <rFont val="Calibri"/>
        <family val="2"/>
      </rPr>
      <t>. Uvid u radove će se održati u sredu 07.02.2018. u 11:00h u kabinetu 106, F blok.</t>
    </r>
  </si>
  <si>
    <t>Upis ocena je u četvrtak (08.02.) u 10:45h. Sačekati ispred oglasne tale za građevinu. Dolazak na upis ocena je OBAVEZAN za sve studente koji su položili ispit.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</si>
</sst>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30" zoomScaleNormal="130" workbookViewId="0" topLeftCell="A2">
      <selection activeCell="A5" sqref="A5:K5"/>
    </sheetView>
  </sheetViews>
  <sheetFormatPr defaultColWidth="9.140625" defaultRowHeight="15"/>
  <cols>
    <col min="1" max="1" width="7.8515625" style="0" customWidth="1"/>
    <col min="2" max="2" width="18.00390625" style="0" customWidth="1"/>
    <col min="3" max="3" width="17.8515625" style="0" customWidth="1"/>
    <col min="4" max="4" width="12.421875" style="0" customWidth="1"/>
    <col min="5" max="6" width="10.421875" style="3" customWidth="1"/>
  </cols>
  <sheetData>
    <row r="1" spans="1:6" ht="14.25">
      <c r="A1" s="17" t="s">
        <v>0</v>
      </c>
      <c r="B1" s="17"/>
      <c r="C1" s="17"/>
      <c r="D1" s="17"/>
      <c r="E1" s="17"/>
      <c r="F1" s="17"/>
    </row>
    <row r="2" spans="1:11" ht="14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6" ht="14.25">
      <c r="A3" s="13"/>
      <c r="B3" s="13"/>
      <c r="C3" s="13"/>
      <c r="D3" s="13"/>
      <c r="E3" s="13"/>
      <c r="F3" s="13"/>
    </row>
    <row r="4" spans="1:4" ht="14.25">
      <c r="A4" s="17"/>
      <c r="B4" s="18"/>
      <c r="C4" s="18"/>
      <c r="D4" s="18"/>
    </row>
    <row r="5" spans="1:11" ht="14.25">
      <c r="A5" s="19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4" ht="14.25">
      <c r="A6" s="18"/>
      <c r="B6" s="18"/>
      <c r="C6" s="18"/>
      <c r="D6" s="18"/>
    </row>
    <row r="7" spans="1:11" ht="42.75">
      <c r="A7" s="2" t="s">
        <v>2</v>
      </c>
      <c r="B7" s="2" t="s">
        <v>3</v>
      </c>
      <c r="C7" s="2" t="s">
        <v>4</v>
      </c>
      <c r="D7" s="2" t="s">
        <v>5</v>
      </c>
      <c r="E7" s="4" t="s">
        <v>55</v>
      </c>
      <c r="F7" s="4" t="s">
        <v>54</v>
      </c>
      <c r="G7" s="14" t="s">
        <v>62</v>
      </c>
      <c r="H7" s="14" t="s">
        <v>63</v>
      </c>
      <c r="I7" s="14" t="s">
        <v>66</v>
      </c>
      <c r="J7" s="14" t="s">
        <v>64</v>
      </c>
      <c r="K7" s="14" t="s">
        <v>65</v>
      </c>
    </row>
    <row r="8" spans="1:11" ht="14.25">
      <c r="A8" s="1">
        <v>1</v>
      </c>
      <c r="B8" s="1" t="s">
        <v>6</v>
      </c>
      <c r="C8" s="1" t="s">
        <v>7</v>
      </c>
      <c r="D8" s="1" t="s">
        <v>8</v>
      </c>
      <c r="E8" s="5">
        <v>37</v>
      </c>
      <c r="F8" s="5">
        <v>4</v>
      </c>
      <c r="G8" s="5">
        <v>23</v>
      </c>
      <c r="H8" s="5">
        <v>5</v>
      </c>
      <c r="I8" s="5">
        <v>10</v>
      </c>
      <c r="J8" s="5">
        <f>SUM(E8:I8)</f>
        <v>79</v>
      </c>
      <c r="K8" s="5">
        <f>IF(J8="","ND",IF(J8&lt;0,"GREŠKA",(IF(J8&lt;51,5,(IF(J8&lt;61,6,(IF(J8&lt;71,7,IF(J8&lt;81,8,IF(J8&lt;91,9,IF(J8&lt;=100,10,"GREŠKA")))))))))))</f>
        <v>8</v>
      </c>
    </row>
    <row r="9" spans="1:11" ht="14.25">
      <c r="A9" s="1">
        <v>2</v>
      </c>
      <c r="B9" s="1" t="s">
        <v>9</v>
      </c>
      <c r="C9" s="1" t="s">
        <v>10</v>
      </c>
      <c r="D9" s="1" t="s">
        <v>11</v>
      </c>
      <c r="E9" s="5"/>
      <c r="F9" s="5"/>
      <c r="G9" s="5"/>
      <c r="H9" s="5"/>
      <c r="I9" s="5"/>
      <c r="J9" s="5">
        <f>SUM(E9:H9)</f>
        <v>0</v>
      </c>
      <c r="K9" s="5">
        <f aca="true" t="shared" si="0" ref="K9:K25">IF(J9="","ND",IF(J9&lt;0,"GREŠKA",(IF(J9&lt;51,5,(IF(J9&lt;61,6,(IF(J9&lt;71,7,IF(J9&lt;81,8,IF(J9&lt;91,9,IF(J9&lt;=100,10,"GREŠKA")))))))))))</f>
        <v>5</v>
      </c>
    </row>
    <row r="10" spans="1:11" ht="14.25">
      <c r="A10" s="1">
        <v>3</v>
      </c>
      <c r="B10" s="1" t="s">
        <v>12</v>
      </c>
      <c r="C10" s="1" t="s">
        <v>13</v>
      </c>
      <c r="D10" s="1" t="s">
        <v>14</v>
      </c>
      <c r="E10" s="5">
        <v>20</v>
      </c>
      <c r="F10" s="5">
        <v>4</v>
      </c>
      <c r="G10" s="5">
        <v>0</v>
      </c>
      <c r="H10" s="5"/>
      <c r="I10" s="5"/>
      <c r="J10" s="5">
        <f>SUM(E10:H10)</f>
        <v>24</v>
      </c>
      <c r="K10" s="5">
        <f t="shared" si="0"/>
        <v>5</v>
      </c>
    </row>
    <row r="11" spans="1:11" ht="14.25">
      <c r="A11" s="1">
        <v>4</v>
      </c>
      <c r="B11" s="1" t="s">
        <v>15</v>
      </c>
      <c r="C11" s="1" t="s">
        <v>16</v>
      </c>
      <c r="D11" s="1" t="s">
        <v>17</v>
      </c>
      <c r="E11" s="5">
        <v>37</v>
      </c>
      <c r="F11" s="5">
        <v>5</v>
      </c>
      <c r="G11" s="5">
        <v>36</v>
      </c>
      <c r="H11" s="5">
        <v>5</v>
      </c>
      <c r="I11" s="5">
        <v>10</v>
      </c>
      <c r="J11" s="5">
        <f>SUM(E11:I11)</f>
        <v>93</v>
      </c>
      <c r="K11" s="5">
        <f t="shared" si="0"/>
        <v>10</v>
      </c>
    </row>
    <row r="12" spans="1:11" ht="14.25">
      <c r="A12" s="1">
        <v>5</v>
      </c>
      <c r="B12" s="1" t="s">
        <v>18</v>
      </c>
      <c r="C12" s="1" t="s">
        <v>19</v>
      </c>
      <c r="D12" s="1" t="s">
        <v>20</v>
      </c>
      <c r="E12" s="5">
        <v>37</v>
      </c>
      <c r="F12" s="5">
        <v>5</v>
      </c>
      <c r="G12" s="5">
        <v>39</v>
      </c>
      <c r="H12" s="5">
        <v>5</v>
      </c>
      <c r="I12" s="5">
        <v>10</v>
      </c>
      <c r="J12" s="5">
        <f>SUM(E12:I12)</f>
        <v>96</v>
      </c>
      <c r="K12" s="5">
        <f t="shared" si="0"/>
        <v>10</v>
      </c>
    </row>
    <row r="13" spans="1:11" ht="14.25">
      <c r="A13" s="1">
        <v>6</v>
      </c>
      <c r="B13" s="1" t="s">
        <v>21</v>
      </c>
      <c r="C13" s="1" t="s">
        <v>22</v>
      </c>
      <c r="D13" s="1" t="s">
        <v>23</v>
      </c>
      <c r="E13" s="5"/>
      <c r="F13" s="5">
        <v>5</v>
      </c>
      <c r="G13" s="5">
        <v>33</v>
      </c>
      <c r="H13" s="5">
        <v>5</v>
      </c>
      <c r="I13" s="5"/>
      <c r="J13" s="5">
        <f>SUM(E13:H13)</f>
        <v>43</v>
      </c>
      <c r="K13" s="5">
        <f t="shared" si="0"/>
        <v>5</v>
      </c>
    </row>
    <row r="14" spans="1:11" ht="14.25">
      <c r="A14" s="1">
        <v>7</v>
      </c>
      <c r="B14" s="1" t="s">
        <v>24</v>
      </c>
      <c r="C14" s="1" t="s">
        <v>25</v>
      </c>
      <c r="D14" s="1" t="s">
        <v>26</v>
      </c>
      <c r="E14" s="5">
        <v>40</v>
      </c>
      <c r="F14" s="5"/>
      <c r="G14" s="5">
        <v>40</v>
      </c>
      <c r="H14" s="5">
        <v>4</v>
      </c>
      <c r="I14" s="5">
        <v>10</v>
      </c>
      <c r="J14" s="5">
        <f>SUM(E14:I14)</f>
        <v>94</v>
      </c>
      <c r="K14" s="5">
        <f t="shared" si="0"/>
        <v>10</v>
      </c>
    </row>
    <row r="15" spans="1:11" ht="14.25">
      <c r="A15" s="1">
        <v>8</v>
      </c>
      <c r="B15" s="1" t="s">
        <v>27</v>
      </c>
      <c r="C15" s="1" t="s">
        <v>28</v>
      </c>
      <c r="D15" s="1" t="s">
        <v>29</v>
      </c>
      <c r="E15" s="5">
        <v>0</v>
      </c>
      <c r="F15" s="5">
        <v>5</v>
      </c>
      <c r="G15" s="5">
        <v>33</v>
      </c>
      <c r="H15" s="5">
        <v>5</v>
      </c>
      <c r="I15" s="5"/>
      <c r="J15" s="5">
        <f>SUM(E15:H15)</f>
        <v>43</v>
      </c>
      <c r="K15" s="5">
        <f t="shared" si="0"/>
        <v>5</v>
      </c>
    </row>
    <row r="16" spans="1:11" ht="14.25">
      <c r="A16" s="1">
        <v>9</v>
      </c>
      <c r="B16" s="1" t="s">
        <v>30</v>
      </c>
      <c r="C16" s="1" t="s">
        <v>31</v>
      </c>
      <c r="D16" s="1" t="s">
        <v>32</v>
      </c>
      <c r="E16" s="5">
        <v>37</v>
      </c>
      <c r="F16" s="5">
        <v>5</v>
      </c>
      <c r="G16" s="5">
        <v>40</v>
      </c>
      <c r="H16" s="5">
        <v>5</v>
      </c>
      <c r="I16" s="5">
        <v>10</v>
      </c>
      <c r="J16" s="5">
        <f>SUM(E16:I16)</f>
        <v>97</v>
      </c>
      <c r="K16" s="5">
        <f t="shared" si="0"/>
        <v>10</v>
      </c>
    </row>
    <row r="17" spans="1:11" ht="14.25">
      <c r="A17" s="1">
        <v>10</v>
      </c>
      <c r="B17" s="1" t="s">
        <v>33</v>
      </c>
      <c r="C17" s="1" t="s">
        <v>34</v>
      </c>
      <c r="D17" s="1" t="s">
        <v>35</v>
      </c>
      <c r="E17" s="5">
        <v>37</v>
      </c>
      <c r="F17" s="5">
        <v>5</v>
      </c>
      <c r="G17" s="5">
        <v>40</v>
      </c>
      <c r="H17" s="5">
        <v>5</v>
      </c>
      <c r="I17" s="5">
        <v>10</v>
      </c>
      <c r="J17" s="5">
        <f>SUM(E17:I17)</f>
        <v>97</v>
      </c>
      <c r="K17" s="5">
        <f t="shared" si="0"/>
        <v>10</v>
      </c>
    </row>
    <row r="18" spans="1:11" ht="14.25">
      <c r="A18" s="1">
        <v>11</v>
      </c>
      <c r="B18" s="1" t="s">
        <v>36</v>
      </c>
      <c r="C18" s="1" t="s">
        <v>37</v>
      </c>
      <c r="D18" s="1" t="s">
        <v>38</v>
      </c>
      <c r="E18" s="5">
        <v>37</v>
      </c>
      <c r="F18" s="5">
        <v>5</v>
      </c>
      <c r="G18" s="5">
        <v>40</v>
      </c>
      <c r="H18" s="5">
        <v>5</v>
      </c>
      <c r="I18" s="5">
        <v>10</v>
      </c>
      <c r="J18" s="5">
        <f>SUM(E18:I18)</f>
        <v>97</v>
      </c>
      <c r="K18" s="5">
        <f t="shared" si="0"/>
        <v>10</v>
      </c>
    </row>
    <row r="19" spans="1:11" ht="14.25">
      <c r="A19" s="1">
        <v>12</v>
      </c>
      <c r="B19" s="1" t="s">
        <v>39</v>
      </c>
      <c r="C19" s="1" t="s">
        <v>40</v>
      </c>
      <c r="D19" s="1" t="s">
        <v>41</v>
      </c>
      <c r="E19" s="5"/>
      <c r="F19" s="5">
        <v>5</v>
      </c>
      <c r="G19" s="5">
        <v>40</v>
      </c>
      <c r="H19" s="5">
        <v>5</v>
      </c>
      <c r="I19" s="5"/>
      <c r="J19" s="5">
        <f>SUM(E19:H19)</f>
        <v>50</v>
      </c>
      <c r="K19" s="5">
        <f t="shared" si="0"/>
        <v>5</v>
      </c>
    </row>
    <row r="20" spans="1:11" ht="14.25">
      <c r="A20" s="9">
        <v>13</v>
      </c>
      <c r="B20" s="10" t="s">
        <v>56</v>
      </c>
      <c r="C20" s="10" t="s">
        <v>57</v>
      </c>
      <c r="D20" s="10" t="s">
        <v>58</v>
      </c>
      <c r="E20" s="7"/>
      <c r="F20" s="7">
        <v>3</v>
      </c>
      <c r="G20" s="7"/>
      <c r="H20" s="7"/>
      <c r="I20" s="5"/>
      <c r="J20" s="5">
        <f>SUM(E20:H20)</f>
        <v>3</v>
      </c>
      <c r="K20" s="5">
        <f t="shared" si="0"/>
        <v>5</v>
      </c>
    </row>
    <row r="21" spans="1:11" ht="14.25">
      <c r="A21" s="11">
        <f>A20+1</f>
        <v>14</v>
      </c>
      <c r="B21" s="11" t="s">
        <v>42</v>
      </c>
      <c r="C21" s="11" t="s">
        <v>43</v>
      </c>
      <c r="D21" s="11" t="s">
        <v>44</v>
      </c>
      <c r="E21" s="8">
        <v>29</v>
      </c>
      <c r="F21" s="8">
        <v>5</v>
      </c>
      <c r="G21" s="8">
        <v>28</v>
      </c>
      <c r="H21" s="8">
        <v>5</v>
      </c>
      <c r="I21" s="5">
        <v>10</v>
      </c>
      <c r="J21" s="5">
        <f>SUM(E21:I21)</f>
        <v>77</v>
      </c>
      <c r="K21" s="5">
        <f t="shared" si="0"/>
        <v>8</v>
      </c>
    </row>
    <row r="22" spans="1:11" ht="14.25">
      <c r="A22" s="11">
        <f>A21+1</f>
        <v>15</v>
      </c>
      <c r="B22" s="11" t="s">
        <v>45</v>
      </c>
      <c r="C22" s="11" t="s">
        <v>46</v>
      </c>
      <c r="D22" s="11" t="s">
        <v>47</v>
      </c>
      <c r="E22" s="8">
        <v>20</v>
      </c>
      <c r="F22" s="8">
        <v>4</v>
      </c>
      <c r="G22" s="8">
        <v>20</v>
      </c>
      <c r="H22" s="8">
        <v>5</v>
      </c>
      <c r="I22" s="5">
        <v>10</v>
      </c>
      <c r="J22" s="5">
        <f>SUM(E22:I22)</f>
        <v>59</v>
      </c>
      <c r="K22" s="5">
        <f t="shared" si="0"/>
        <v>6</v>
      </c>
    </row>
    <row r="23" spans="1:11" ht="14.25">
      <c r="A23" s="11">
        <f>A22+1</f>
        <v>16</v>
      </c>
      <c r="B23" s="11" t="s">
        <v>48</v>
      </c>
      <c r="C23" s="11" t="s">
        <v>49</v>
      </c>
      <c r="D23" s="11" t="s">
        <v>50</v>
      </c>
      <c r="E23" s="8">
        <v>29</v>
      </c>
      <c r="F23" s="8">
        <v>4</v>
      </c>
      <c r="G23" s="8">
        <v>29</v>
      </c>
      <c r="H23" s="8">
        <v>5</v>
      </c>
      <c r="I23" s="5">
        <v>10</v>
      </c>
      <c r="J23" s="5">
        <f>SUM(E23:I23)</f>
        <v>77</v>
      </c>
      <c r="K23" s="5">
        <f t="shared" si="0"/>
        <v>8</v>
      </c>
    </row>
    <row r="24" spans="1:11" ht="14.25">
      <c r="A24" s="11">
        <f>A23+1</f>
        <v>17</v>
      </c>
      <c r="B24" s="11" t="s">
        <v>51</v>
      </c>
      <c r="C24" s="11" t="s">
        <v>52</v>
      </c>
      <c r="D24" s="11" t="s">
        <v>53</v>
      </c>
      <c r="E24" s="8">
        <v>24</v>
      </c>
      <c r="F24" s="8">
        <v>5</v>
      </c>
      <c r="G24" s="8">
        <v>35</v>
      </c>
      <c r="H24" s="8">
        <v>5</v>
      </c>
      <c r="I24" s="7">
        <v>10</v>
      </c>
      <c r="J24" s="5">
        <f>SUM(E24:I24)</f>
        <v>79</v>
      </c>
      <c r="K24" s="5">
        <f t="shared" si="0"/>
        <v>8</v>
      </c>
    </row>
    <row r="25" spans="1:11" ht="14.25">
      <c r="A25" s="11">
        <f>A24+1</f>
        <v>18</v>
      </c>
      <c r="B25" s="12" t="s">
        <v>61</v>
      </c>
      <c r="C25" s="12" t="s">
        <v>59</v>
      </c>
      <c r="D25" s="12" t="s">
        <v>60</v>
      </c>
      <c r="E25" s="8">
        <v>0</v>
      </c>
      <c r="F25" s="8">
        <v>4</v>
      </c>
      <c r="G25" s="8">
        <v>30</v>
      </c>
      <c r="H25" s="8">
        <v>4</v>
      </c>
      <c r="I25" s="8"/>
      <c r="J25" s="16">
        <f>SUM(E25:H25)</f>
        <v>38</v>
      </c>
      <c r="K25" s="5">
        <f t="shared" si="0"/>
        <v>5</v>
      </c>
    </row>
    <row r="26" spans="1:9" ht="14.25">
      <c r="A26" s="6"/>
      <c r="I26" s="15"/>
    </row>
    <row r="27" spans="1:9" ht="14.25">
      <c r="A27" s="20" t="s">
        <v>68</v>
      </c>
      <c r="B27" s="20"/>
      <c r="C27" s="20"/>
      <c r="D27" s="20"/>
      <c r="E27" s="20"/>
      <c r="F27" s="20"/>
      <c r="I27" s="15"/>
    </row>
    <row r="28" spans="1:6" ht="14.25">
      <c r="A28" s="20"/>
      <c r="B28" s="20"/>
      <c r="C28" s="20"/>
      <c r="D28" s="20"/>
      <c r="E28" s="20"/>
      <c r="F28" s="20"/>
    </row>
    <row r="29" spans="1:11" ht="33" customHeight="1">
      <c r="A29" s="21" t="s">
        <v>69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29:K29"/>
    <mergeCell ref="A2:K2"/>
    <mergeCell ref="A5:K5"/>
    <mergeCell ref="A4:D4"/>
    <mergeCell ref="A6:D6"/>
    <mergeCell ref="A1:F1"/>
    <mergeCell ref="A27:F2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FTN - NastavniÄki web servisi</dc:creator>
  <cp:keywords>office 2007 openxml php</cp:keywords>
  <dc:description>Test document for Office 2007 XLSX, generated using PHP classes.</dc:description>
  <cp:lastModifiedBy>Marko M</cp:lastModifiedBy>
  <dcterms:created xsi:type="dcterms:W3CDTF">2017-12-07T13:26:59Z</dcterms:created>
  <dcterms:modified xsi:type="dcterms:W3CDTF">2018-02-05T21:57:59Z</dcterms:modified>
  <cp:category>Test result file</cp:category>
  <cp:version/>
  <cp:contentType/>
  <cp:contentStatus/>
</cp:coreProperties>
</file>